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расценки" sheetId="1" r:id="rId1"/>
  </sheets>
  <calcPr calcId="125725"/>
</workbook>
</file>

<file path=xl/calcChain.xml><?xml version="1.0" encoding="utf-8"?>
<calcChain xmlns="http://schemas.openxmlformats.org/spreadsheetml/2006/main">
  <c r="G6" i="1"/>
  <c r="G25" l="1"/>
  <c r="G30"/>
  <c r="G29"/>
  <c r="G28"/>
  <c r="G27"/>
  <c r="G26"/>
  <c r="G24" l="1"/>
  <c r="G32"/>
  <c r="G4"/>
  <c r="G5"/>
  <c r="G7"/>
  <c r="G8"/>
  <c r="G9"/>
  <c r="G10"/>
  <c r="G11"/>
  <c r="G12"/>
  <c r="G13"/>
  <c r="G14"/>
  <c r="G15"/>
  <c r="G16"/>
  <c r="G17"/>
  <c r="G18"/>
  <c r="G19"/>
  <c r="G20"/>
  <c r="G21"/>
  <c r="G22"/>
  <c r="G23"/>
  <c r="G31"/>
  <c r="G3"/>
</calcChain>
</file>

<file path=xl/sharedStrings.xml><?xml version="1.0" encoding="utf-8"?>
<sst xmlns="http://schemas.openxmlformats.org/spreadsheetml/2006/main" count="64" uniqueCount="40">
  <si>
    <t>№ пп</t>
  </si>
  <si>
    <t>Сухой остаток</t>
  </si>
  <si>
    <t>Железо общее</t>
  </si>
  <si>
    <t>Сульфаты</t>
  </si>
  <si>
    <t>Хлориды</t>
  </si>
  <si>
    <t>Привкус</t>
  </si>
  <si>
    <t>Цветность</t>
  </si>
  <si>
    <t>Мутность</t>
  </si>
  <si>
    <t>рН</t>
  </si>
  <si>
    <t>Жесткость общая</t>
  </si>
  <si>
    <t>Окисляемость перманганатная</t>
  </si>
  <si>
    <t>Нитрат-ион</t>
  </si>
  <si>
    <t>Нитрит-ион</t>
  </si>
  <si>
    <t>Взвешенные вещества</t>
  </si>
  <si>
    <t>Нефтепродукты</t>
  </si>
  <si>
    <t>Фенолы летучие</t>
  </si>
  <si>
    <t xml:space="preserve">Алюминий </t>
  </si>
  <si>
    <t>Медь</t>
  </si>
  <si>
    <t xml:space="preserve">Цинк </t>
  </si>
  <si>
    <t xml:space="preserve">Хром общий </t>
  </si>
  <si>
    <t>Хром (+6)</t>
  </si>
  <si>
    <t>Марганец</t>
  </si>
  <si>
    <t>Наименование показателей</t>
  </si>
  <si>
    <t>Доставка проб на транспорте ООО "Вода Смоленска"", 1 час</t>
  </si>
  <si>
    <t>Фосфат-ион</t>
  </si>
  <si>
    <t>НДС, %</t>
  </si>
  <si>
    <t>Доставка проб без учета транспорта ООО "Вода Смоленска"", 1 час</t>
  </si>
  <si>
    <t>Кислород</t>
  </si>
  <si>
    <t>Аммоний-ион (азот аммонийный)</t>
  </si>
  <si>
    <t xml:space="preserve">АСПАВ </t>
  </si>
  <si>
    <t>Стоимость определения единицы показателя без учета НДС, руб</t>
  </si>
  <si>
    <t>Стоимость  определения единицы показателя с учетом НДС, руб</t>
  </si>
  <si>
    <t>Биохимическое потребление кислорода (БПК 5)</t>
  </si>
  <si>
    <t>Химическое потребление кислорода (ХПК)</t>
  </si>
  <si>
    <t>Вода</t>
  </si>
  <si>
    <t>природная, сточная</t>
  </si>
  <si>
    <t>питьевая, природная, сточная</t>
  </si>
  <si>
    <t>природная, очищенная сточная</t>
  </si>
  <si>
    <t>питьевая</t>
  </si>
  <si>
    <t>Запах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</si>
</sst>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/>
    <xf numFmtId="0" fontId="3" fillId="0" borderId="0" xfId="0" applyFont="1" applyAlignment="1">
      <alignment horizontal="left" indent="1"/>
    </xf>
    <xf numFmtId="0" fontId="5" fillId="0" borderId="0" xfId="0" applyFont="1"/>
    <xf numFmtId="0" fontId="1" fillId="0" borderId="0" xfId="0" applyFont="1" applyAlignment="1">
      <alignment horizontal="left" inden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Fill="1" applyBorder="1" applyAlignment="1"/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vertical="center" wrapText="1"/>
    </xf>
    <xf numFmtId="1" fontId="3" fillId="0" borderId="2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35"/>
  <sheetViews>
    <sheetView tabSelected="1" view="pageLayout" zoomScale="105" zoomScalePageLayoutView="105" workbookViewId="0">
      <selection activeCell="H31" sqref="H31"/>
    </sheetView>
  </sheetViews>
  <sheetFormatPr defaultRowHeight="15"/>
  <cols>
    <col min="1" max="1" width="1.5703125" customWidth="1"/>
    <col min="2" max="2" width="3.85546875" customWidth="1"/>
    <col min="3" max="3" width="39.85546875" customWidth="1"/>
    <col min="4" max="4" width="24" customWidth="1"/>
    <col min="5" max="5" width="10.140625" customWidth="1"/>
    <col min="6" max="6" width="6.5703125" customWidth="1"/>
    <col min="7" max="7" width="10.28515625" customWidth="1"/>
    <col min="8" max="8" width="10.7109375" customWidth="1"/>
    <col min="9" max="9" width="2.85546875" customWidth="1"/>
    <col min="10" max="10" width="0.85546875" customWidth="1"/>
    <col min="11" max="11" width="1.42578125" customWidth="1"/>
    <col min="12" max="12" width="2.5703125" customWidth="1"/>
    <col min="13" max="13" width="2.140625" customWidth="1"/>
    <col min="14" max="14" width="1" customWidth="1"/>
    <col min="15" max="15" width="33.28515625" customWidth="1"/>
    <col min="16" max="16" width="12.85546875" customWidth="1"/>
    <col min="18" max="18" width="12.5703125" customWidth="1"/>
    <col min="19" max="19" width="11.28515625" customWidth="1"/>
    <col min="21" max="21" width="13.7109375" bestFit="1" customWidth="1"/>
  </cols>
  <sheetData>
    <row r="1" spans="1:22" ht="10.5" customHeight="1">
      <c r="A1" s="11"/>
      <c r="B1" s="11"/>
      <c r="C1" s="11"/>
      <c r="D1" s="11"/>
      <c r="E1" s="11"/>
      <c r="F1" s="11"/>
      <c r="G1" s="11"/>
      <c r="H1" s="11"/>
      <c r="I1" s="11"/>
      <c r="O1" s="12"/>
      <c r="P1" s="12"/>
      <c r="Q1" s="12"/>
      <c r="R1" s="12"/>
      <c r="S1" s="12"/>
      <c r="T1" s="12"/>
      <c r="U1" s="12"/>
      <c r="V1" s="12"/>
    </row>
    <row r="2" spans="1:22" ht="80.25" customHeight="1">
      <c r="B2" s="13" t="s">
        <v>0</v>
      </c>
      <c r="C2" s="13" t="s">
        <v>22</v>
      </c>
      <c r="D2" s="13" t="s">
        <v>34</v>
      </c>
      <c r="E2" s="13" t="s">
        <v>30</v>
      </c>
      <c r="F2" s="13" t="s">
        <v>25</v>
      </c>
      <c r="G2" s="13" t="s">
        <v>31</v>
      </c>
      <c r="H2" s="5"/>
      <c r="I2" s="5"/>
    </row>
    <row r="3" spans="1:22" ht="18" customHeight="1">
      <c r="B3" s="21">
        <v>1</v>
      </c>
      <c r="C3" s="14" t="s">
        <v>8</v>
      </c>
      <c r="D3" s="14" t="s">
        <v>36</v>
      </c>
      <c r="E3" s="18">
        <v>150.59</v>
      </c>
      <c r="F3" s="18">
        <v>20</v>
      </c>
      <c r="G3" s="19">
        <f>E3*1.2</f>
        <v>180.708</v>
      </c>
      <c r="H3" s="6"/>
      <c r="I3" s="7"/>
    </row>
    <row r="4" spans="1:22" ht="14.25" customHeight="1">
      <c r="B4" s="21">
        <v>2</v>
      </c>
      <c r="C4" s="14" t="s">
        <v>13</v>
      </c>
      <c r="D4" s="14" t="s">
        <v>35</v>
      </c>
      <c r="E4" s="18">
        <v>759.43</v>
      </c>
      <c r="F4" s="18">
        <v>20</v>
      </c>
      <c r="G4" s="19">
        <f t="shared" ref="G4:G26" si="0">E4*1.2</f>
        <v>911.31599999999992</v>
      </c>
      <c r="H4" s="6"/>
      <c r="I4" s="7"/>
    </row>
    <row r="5" spans="1:22" ht="14.25" customHeight="1">
      <c r="B5" s="21">
        <v>3</v>
      </c>
      <c r="C5" s="14" t="s">
        <v>1</v>
      </c>
      <c r="D5" s="14" t="s">
        <v>36</v>
      </c>
      <c r="E5" s="18">
        <v>615.75</v>
      </c>
      <c r="F5" s="18">
        <v>20</v>
      </c>
      <c r="G5" s="19">
        <f t="shared" si="0"/>
        <v>738.9</v>
      </c>
      <c r="H5" s="8"/>
      <c r="I5" s="7"/>
    </row>
    <row r="6" spans="1:22" ht="15.75" customHeight="1">
      <c r="B6" s="21">
        <v>4</v>
      </c>
      <c r="C6" s="14" t="s">
        <v>32</v>
      </c>
      <c r="D6" s="14" t="s">
        <v>35</v>
      </c>
      <c r="E6" s="19">
        <v>1003.43</v>
      </c>
      <c r="F6" s="18">
        <v>20</v>
      </c>
      <c r="G6" s="19">
        <f t="shared" si="0"/>
        <v>1204.116</v>
      </c>
      <c r="H6" s="6"/>
      <c r="I6" s="7"/>
    </row>
    <row r="7" spans="1:22" ht="15.75" customHeight="1">
      <c r="B7" s="21">
        <v>5</v>
      </c>
      <c r="C7" s="14" t="s">
        <v>33</v>
      </c>
      <c r="D7" s="14" t="s">
        <v>35</v>
      </c>
      <c r="E7" s="18">
        <v>936.44</v>
      </c>
      <c r="F7" s="18">
        <v>20</v>
      </c>
      <c r="G7" s="19">
        <f t="shared" si="0"/>
        <v>1123.7280000000001</v>
      </c>
      <c r="H7" s="6"/>
      <c r="I7" s="7"/>
    </row>
    <row r="8" spans="1:22" ht="14.25" customHeight="1">
      <c r="B8" s="21">
        <v>6</v>
      </c>
      <c r="C8" s="14" t="s">
        <v>4</v>
      </c>
      <c r="D8" s="14" t="s">
        <v>36</v>
      </c>
      <c r="E8" s="18">
        <v>484.84</v>
      </c>
      <c r="F8" s="18">
        <v>20</v>
      </c>
      <c r="G8" s="19">
        <f t="shared" si="0"/>
        <v>581.80799999999999</v>
      </c>
      <c r="H8" s="6"/>
      <c r="I8" s="7"/>
    </row>
    <row r="9" spans="1:22" ht="13.5" customHeight="1">
      <c r="B9" s="21">
        <v>7</v>
      </c>
      <c r="C9" s="14" t="s">
        <v>3</v>
      </c>
      <c r="D9" s="14" t="s">
        <v>36</v>
      </c>
      <c r="E9" s="18">
        <v>563.32000000000005</v>
      </c>
      <c r="F9" s="18">
        <v>20</v>
      </c>
      <c r="G9" s="19">
        <f t="shared" si="0"/>
        <v>675.98400000000004</v>
      </c>
      <c r="H9" s="8"/>
      <c r="I9" s="7"/>
    </row>
    <row r="10" spans="1:22" ht="15" customHeight="1">
      <c r="B10" s="21">
        <v>8</v>
      </c>
      <c r="C10" s="14" t="s">
        <v>28</v>
      </c>
      <c r="D10" s="14" t="s">
        <v>36</v>
      </c>
      <c r="E10" s="19">
        <v>514.33000000000004</v>
      </c>
      <c r="F10" s="18">
        <v>20</v>
      </c>
      <c r="G10" s="19">
        <f t="shared" si="0"/>
        <v>617.19600000000003</v>
      </c>
      <c r="H10" s="8"/>
      <c r="I10" s="7"/>
    </row>
    <row r="11" spans="1:22" ht="15.75" customHeight="1">
      <c r="B11" s="21">
        <v>9</v>
      </c>
      <c r="C11" s="14" t="s">
        <v>12</v>
      </c>
      <c r="D11" s="14" t="s">
        <v>36</v>
      </c>
      <c r="E11" s="18">
        <v>688.95</v>
      </c>
      <c r="F11" s="18">
        <v>20</v>
      </c>
      <c r="G11" s="19">
        <f t="shared" si="0"/>
        <v>826.74</v>
      </c>
      <c r="H11" s="8"/>
      <c r="I11" s="7"/>
    </row>
    <row r="12" spans="1:22" ht="15.75" customHeight="1">
      <c r="B12" s="21">
        <v>10</v>
      </c>
      <c r="C12" s="14" t="s">
        <v>11</v>
      </c>
      <c r="D12" s="14" t="s">
        <v>36</v>
      </c>
      <c r="E12" s="18">
        <v>676.96</v>
      </c>
      <c r="F12" s="18">
        <v>20</v>
      </c>
      <c r="G12" s="19">
        <f t="shared" si="0"/>
        <v>812.35199999999998</v>
      </c>
      <c r="H12" s="8"/>
      <c r="I12" s="7"/>
    </row>
    <row r="13" spans="1:22">
      <c r="B13" s="21">
        <v>11</v>
      </c>
      <c r="C13" s="14" t="s">
        <v>24</v>
      </c>
      <c r="D13" s="14" t="s">
        <v>35</v>
      </c>
      <c r="E13" s="18">
        <v>530.64</v>
      </c>
      <c r="F13" s="18">
        <v>20</v>
      </c>
      <c r="G13" s="19">
        <f t="shared" si="0"/>
        <v>636.76799999999992</v>
      </c>
      <c r="H13" s="8"/>
      <c r="I13" s="7"/>
    </row>
    <row r="14" spans="1:22">
      <c r="B14" s="21">
        <v>12</v>
      </c>
      <c r="C14" s="14" t="s">
        <v>14</v>
      </c>
      <c r="D14" s="14" t="s">
        <v>35</v>
      </c>
      <c r="E14" s="18">
        <v>1082.1400000000001</v>
      </c>
      <c r="F14" s="18">
        <v>20</v>
      </c>
      <c r="G14" s="19">
        <f t="shared" si="0"/>
        <v>1298.568</v>
      </c>
      <c r="H14" s="8"/>
      <c r="I14" s="7"/>
    </row>
    <row r="15" spans="1:22">
      <c r="B15" s="21">
        <v>13</v>
      </c>
      <c r="C15" s="14" t="s">
        <v>15</v>
      </c>
      <c r="D15" s="14" t="s">
        <v>35</v>
      </c>
      <c r="E15" s="18">
        <v>1331.37</v>
      </c>
      <c r="F15" s="18">
        <v>20</v>
      </c>
      <c r="G15" s="19">
        <f t="shared" si="0"/>
        <v>1597.6439999999998</v>
      </c>
      <c r="H15" s="8"/>
      <c r="I15" s="7"/>
    </row>
    <row r="16" spans="1:22">
      <c r="B16" s="21">
        <v>14</v>
      </c>
      <c r="C16" s="14" t="s">
        <v>29</v>
      </c>
      <c r="D16" s="14" t="s">
        <v>35</v>
      </c>
      <c r="E16" s="18">
        <v>680.11</v>
      </c>
      <c r="F16" s="18">
        <v>20</v>
      </c>
      <c r="G16" s="19">
        <f t="shared" si="0"/>
        <v>816.13199999999995</v>
      </c>
      <c r="H16" s="8"/>
      <c r="I16" s="7"/>
    </row>
    <row r="17" spans="2:9" ht="17.25" customHeight="1">
      <c r="B17" s="21">
        <v>15</v>
      </c>
      <c r="C17" s="14" t="s">
        <v>16</v>
      </c>
      <c r="D17" s="14" t="s">
        <v>37</v>
      </c>
      <c r="E17" s="18">
        <v>1125.81</v>
      </c>
      <c r="F17" s="18">
        <v>20</v>
      </c>
      <c r="G17" s="19">
        <f t="shared" si="0"/>
        <v>1350.972</v>
      </c>
      <c r="H17" s="8"/>
      <c r="I17" s="7"/>
    </row>
    <row r="18" spans="2:9">
      <c r="B18" s="21">
        <v>16</v>
      </c>
      <c r="C18" s="14" t="s">
        <v>2</v>
      </c>
      <c r="D18" s="14" t="s">
        <v>35</v>
      </c>
      <c r="E18" s="18">
        <v>581.41</v>
      </c>
      <c r="F18" s="18">
        <v>20</v>
      </c>
      <c r="G18" s="19">
        <f t="shared" si="0"/>
        <v>697.69199999999989</v>
      </c>
      <c r="H18" s="8"/>
      <c r="I18" s="7"/>
    </row>
    <row r="19" spans="2:9">
      <c r="B19" s="21">
        <v>17</v>
      </c>
      <c r="C19" s="14" t="s">
        <v>17</v>
      </c>
      <c r="D19" s="14" t="s">
        <v>35</v>
      </c>
      <c r="E19" s="19">
        <v>1054.81</v>
      </c>
      <c r="F19" s="18">
        <v>20</v>
      </c>
      <c r="G19" s="19">
        <f t="shared" si="0"/>
        <v>1265.7719999999999</v>
      </c>
      <c r="H19" s="8"/>
      <c r="I19" s="7"/>
    </row>
    <row r="20" spans="2:9">
      <c r="B20" s="21">
        <v>18</v>
      </c>
      <c r="C20" s="14" t="s">
        <v>18</v>
      </c>
      <c r="D20" s="14" t="s">
        <v>35</v>
      </c>
      <c r="E20" s="18">
        <v>1176.75</v>
      </c>
      <c r="F20" s="18">
        <v>20</v>
      </c>
      <c r="G20" s="19">
        <f t="shared" si="0"/>
        <v>1412.1</v>
      </c>
      <c r="H20" s="8"/>
      <c r="I20" s="7"/>
    </row>
    <row r="21" spans="2:9">
      <c r="B21" s="21">
        <v>19</v>
      </c>
      <c r="C21" s="14" t="s">
        <v>19</v>
      </c>
      <c r="D21" s="14" t="s">
        <v>35</v>
      </c>
      <c r="E21" s="18">
        <v>933.99</v>
      </c>
      <c r="F21" s="18">
        <v>20</v>
      </c>
      <c r="G21" s="19">
        <f t="shared" si="0"/>
        <v>1120.788</v>
      </c>
      <c r="H21" s="8"/>
      <c r="I21" s="7"/>
    </row>
    <row r="22" spans="2:9">
      <c r="B22" s="21">
        <v>20</v>
      </c>
      <c r="C22" s="14" t="s">
        <v>20</v>
      </c>
      <c r="D22" s="14" t="s">
        <v>35</v>
      </c>
      <c r="E22" s="18">
        <v>411.49</v>
      </c>
      <c r="F22" s="18">
        <v>20</v>
      </c>
      <c r="G22" s="19">
        <f t="shared" si="0"/>
        <v>493.78800000000001</v>
      </c>
      <c r="H22" s="8"/>
      <c r="I22" s="7"/>
    </row>
    <row r="23" spans="2:9">
      <c r="B23" s="21">
        <v>21</v>
      </c>
      <c r="C23" s="14" t="s">
        <v>21</v>
      </c>
      <c r="D23" s="14" t="s">
        <v>35</v>
      </c>
      <c r="E23" s="18">
        <v>1238.7</v>
      </c>
      <c r="F23" s="18">
        <v>20</v>
      </c>
      <c r="G23" s="19">
        <f t="shared" si="0"/>
        <v>1486.44</v>
      </c>
      <c r="H23" s="8"/>
      <c r="I23" s="7"/>
    </row>
    <row r="24" spans="2:9">
      <c r="B24" s="21">
        <v>22</v>
      </c>
      <c r="C24" s="14" t="s">
        <v>27</v>
      </c>
      <c r="D24" s="14" t="s">
        <v>35</v>
      </c>
      <c r="E24" s="20">
        <v>473.9</v>
      </c>
      <c r="F24" s="18">
        <v>20</v>
      </c>
      <c r="G24" s="19">
        <f t="shared" si="0"/>
        <v>568.67999999999995</v>
      </c>
      <c r="H24" s="8"/>
      <c r="I24" s="7"/>
    </row>
    <row r="25" spans="2:9">
      <c r="B25" s="21">
        <v>23</v>
      </c>
      <c r="C25" s="16" t="s">
        <v>39</v>
      </c>
      <c r="D25" s="16" t="s">
        <v>38</v>
      </c>
      <c r="E25" s="18">
        <v>57.57</v>
      </c>
      <c r="F25" s="18">
        <v>20</v>
      </c>
      <c r="G25" s="19">
        <f>E25*1.2</f>
        <v>69.084000000000003</v>
      </c>
      <c r="H25" s="8"/>
      <c r="I25" s="7"/>
    </row>
    <row r="26" spans="2:9">
      <c r="B26" s="21">
        <v>24</v>
      </c>
      <c r="C26" s="16" t="s">
        <v>5</v>
      </c>
      <c r="D26" s="16" t="s">
        <v>38</v>
      </c>
      <c r="E26" s="18">
        <v>55.95</v>
      </c>
      <c r="F26" s="18">
        <v>20</v>
      </c>
      <c r="G26" s="19">
        <f t="shared" si="0"/>
        <v>67.14</v>
      </c>
      <c r="H26" s="8"/>
      <c r="I26" s="7"/>
    </row>
    <row r="27" spans="2:9">
      <c r="B27" s="21">
        <v>25</v>
      </c>
      <c r="C27" s="16" t="s">
        <v>6</v>
      </c>
      <c r="D27" s="16" t="s">
        <v>38</v>
      </c>
      <c r="E27" s="18">
        <v>284.99</v>
      </c>
      <c r="F27" s="18">
        <v>20</v>
      </c>
      <c r="G27" s="19">
        <f>E27*1.2</f>
        <v>341.988</v>
      </c>
      <c r="H27" s="8"/>
      <c r="I27" s="7"/>
    </row>
    <row r="28" spans="2:9">
      <c r="B28" s="21">
        <v>26</v>
      </c>
      <c r="C28" s="16" t="s">
        <v>7</v>
      </c>
      <c r="D28" s="16" t="s">
        <v>38</v>
      </c>
      <c r="E28" s="18">
        <v>303.85000000000002</v>
      </c>
      <c r="F28" s="18">
        <v>20</v>
      </c>
      <c r="G28" s="19">
        <f t="shared" ref="G28:G30" si="1">E28*1.2</f>
        <v>364.62</v>
      </c>
      <c r="H28" s="8"/>
      <c r="I28" s="7"/>
    </row>
    <row r="29" spans="2:9">
      <c r="B29" s="21">
        <v>27</v>
      </c>
      <c r="C29" s="16" t="s">
        <v>9</v>
      </c>
      <c r="D29" s="16" t="s">
        <v>38</v>
      </c>
      <c r="E29" s="18">
        <v>557.07000000000005</v>
      </c>
      <c r="F29" s="18">
        <v>20</v>
      </c>
      <c r="G29" s="19">
        <f t="shared" si="1"/>
        <v>668.48400000000004</v>
      </c>
      <c r="H29" s="8"/>
      <c r="I29" s="7"/>
    </row>
    <row r="30" spans="2:9">
      <c r="B30" s="21">
        <v>28</v>
      </c>
      <c r="C30" s="16" t="s">
        <v>10</v>
      </c>
      <c r="D30" s="16" t="s">
        <v>38</v>
      </c>
      <c r="E30" s="18">
        <v>552.74</v>
      </c>
      <c r="F30" s="18">
        <v>20</v>
      </c>
      <c r="G30" s="19">
        <f t="shared" si="1"/>
        <v>663.28800000000001</v>
      </c>
      <c r="H30" s="8"/>
      <c r="I30" s="7"/>
    </row>
    <row r="31" spans="2:9" ht="25.5">
      <c r="B31" s="21">
        <v>29</v>
      </c>
      <c r="C31" s="14" t="s">
        <v>23</v>
      </c>
      <c r="D31" s="15"/>
      <c r="E31" s="22">
        <v>1150</v>
      </c>
      <c r="F31" s="18">
        <v>20</v>
      </c>
      <c r="G31" s="19">
        <f>E31*1.2</f>
        <v>1380</v>
      </c>
      <c r="H31" s="9"/>
      <c r="I31" s="10"/>
    </row>
    <row r="32" spans="2:9" ht="25.5">
      <c r="B32" s="21">
        <v>30</v>
      </c>
      <c r="C32" s="14" t="s">
        <v>26</v>
      </c>
      <c r="D32" s="15"/>
      <c r="E32" s="22">
        <v>325</v>
      </c>
      <c r="F32" s="23">
        <v>20</v>
      </c>
      <c r="G32" s="24">
        <f>E32*1.2</f>
        <v>390</v>
      </c>
      <c r="H32" s="9"/>
      <c r="I32" s="10"/>
    </row>
    <row r="33" spans="1:9" ht="15.75">
      <c r="B33" s="4"/>
      <c r="C33" s="3"/>
      <c r="D33" s="3"/>
      <c r="E33" s="1"/>
      <c r="F33" s="1"/>
      <c r="G33" s="1"/>
      <c r="H33" s="1"/>
      <c r="I33" s="1"/>
    </row>
    <row r="34" spans="1:9">
      <c r="B34" s="2"/>
      <c r="C34" s="3"/>
      <c r="D34" s="3"/>
      <c r="E34" s="1"/>
      <c r="F34" s="1"/>
      <c r="G34" s="1"/>
      <c r="H34" s="1"/>
      <c r="I34" s="1"/>
    </row>
    <row r="35" spans="1:9" ht="15.75">
      <c r="A35" s="25"/>
      <c r="B35" s="25"/>
      <c r="C35" s="25"/>
      <c r="D35" s="25"/>
      <c r="E35" s="25"/>
      <c r="F35" s="25"/>
      <c r="G35" s="25"/>
      <c r="H35" s="17"/>
      <c r="I35" s="17"/>
    </row>
  </sheetData>
  <mergeCells count="1">
    <mergeCell ref="A35:G35"/>
  </mergeCells>
  <pageMargins left="0.34722222222222221" right="2.976190476190476E-2" top="0.40625" bottom="0.25793650793650796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расценки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2023-01-18T05:12:33Z</dcterms:modified>
</cp:coreProperties>
</file>